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X:\dokumenty_do_podpisu\diz\do_podpisu_kierownik\zaproszenia i SWZ\2. WM\1. Pięcioletnie _badania_i _pomiary_inst. elekt._ROM II\1. zaproszenie\"/>
    </mc:Choice>
  </mc:AlternateContent>
  <xr:revisionPtr revIDLastSave="0" documentId="13_ncr:1_{11F6FFDB-4496-4CB8-B688-9557704F3B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3 II" sheetId="1" r:id="rId1"/>
  </sheets>
  <definedNames>
    <definedName name="_xlnm._FilterDatabase" localSheetId="0" hidden="1">'13 II'!$A$7:$I$20</definedName>
    <definedName name="_xlnm.Print_Area" localSheetId="0">'13 II'!$A$2:$I$21</definedName>
    <definedName name="_xlnm.Print_Titles" localSheetId="0">'13 II'!$5:$6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" l="1"/>
  <c r="H15" i="1"/>
  <c r="H8" i="1"/>
  <c r="G9" i="1"/>
  <c r="H9" i="1" s="1"/>
  <c r="I9" i="1" s="1"/>
  <c r="G8" i="1"/>
  <c r="E20" i="1"/>
  <c r="D20" i="1"/>
  <c r="G10" i="1"/>
  <c r="H10" i="1" s="1"/>
  <c r="G11" i="1"/>
  <c r="G12" i="1"/>
  <c r="H12" i="1" s="1"/>
  <c r="G13" i="1"/>
  <c r="H13" i="1" s="1"/>
  <c r="G14" i="1"/>
  <c r="H14" i="1" s="1"/>
  <c r="G15" i="1"/>
  <c r="G16" i="1"/>
  <c r="H16" i="1" s="1"/>
  <c r="G17" i="1"/>
  <c r="H17" i="1" s="1"/>
  <c r="G18" i="1"/>
  <c r="H18" i="1" s="1"/>
  <c r="G19" i="1"/>
  <c r="H19" i="1" s="1"/>
  <c r="I8" i="1"/>
  <c r="I15" i="1" l="1"/>
  <c r="I19" i="1"/>
  <c r="I18" i="1"/>
  <c r="I17" i="1"/>
  <c r="I16" i="1"/>
  <c r="I14" i="1"/>
  <c r="I13" i="1"/>
  <c r="I12" i="1"/>
  <c r="I11" i="1"/>
  <c r="I10" i="1"/>
  <c r="G20" i="1"/>
  <c r="H20" i="1" l="1"/>
  <c r="I20" i="1"/>
</calcChain>
</file>

<file path=xl/sharedStrings.xml><?xml version="1.0" encoding="utf-8"?>
<sst xmlns="http://schemas.openxmlformats.org/spreadsheetml/2006/main" count="50" uniqueCount="50">
  <si>
    <t>Lp.</t>
  </si>
  <si>
    <t>Adres nieruchomości</t>
  </si>
  <si>
    <t>Nr WM</t>
  </si>
  <si>
    <t>lokale mieszkalne</t>
  </si>
  <si>
    <t>lokale niemieszkalne</t>
  </si>
  <si>
    <t>Ilość lokali [szt.]</t>
  </si>
  <si>
    <t>ul. Batorego 40-44</t>
  </si>
  <si>
    <t>13/II</t>
  </si>
  <si>
    <t>ul. Batorego 41-45</t>
  </si>
  <si>
    <t>14/II</t>
  </si>
  <si>
    <t>ul. Batorego 72-82</t>
  </si>
  <si>
    <t>19/II</t>
  </si>
  <si>
    <t>ul. Bocheńskiego 23-29</t>
  </si>
  <si>
    <t>34/II</t>
  </si>
  <si>
    <t>ul. Budowlanych 22-30</t>
  </si>
  <si>
    <t>35/II</t>
  </si>
  <si>
    <t>ul. Budowlanych 96-100</t>
  </si>
  <si>
    <t>37/II</t>
  </si>
  <si>
    <t>ul. Biblioteczna 30-34</t>
  </si>
  <si>
    <t>40/II</t>
  </si>
  <si>
    <t>ul. Batorego 22-28</t>
  </si>
  <si>
    <t>44/II</t>
  </si>
  <si>
    <t>ul. Bocheńskiego 12</t>
  </si>
  <si>
    <t>45/II</t>
  </si>
  <si>
    <t>ul. Bocheńskiego 15-19</t>
  </si>
  <si>
    <t>46/II</t>
  </si>
  <si>
    <t>ul. Budowlanych 54-56</t>
  </si>
  <si>
    <t>53/II</t>
  </si>
  <si>
    <t>ul. Norwida 2</t>
  </si>
  <si>
    <t>60/II</t>
  </si>
  <si>
    <t>Łączna ilość:</t>
  </si>
  <si>
    <t>Wartość ogółem:</t>
  </si>
  <si>
    <t>wartość oferty brutto</t>
  </si>
  <si>
    <t>VAT 23%</t>
  </si>
  <si>
    <t>wartość oferty
netto</t>
  </si>
  <si>
    <t xml:space="preserve">cena jednostkowa za 1 lokal </t>
  </si>
  <si>
    <t xml:space="preserve"> FORMULARZ OFERTY CENOWEJ </t>
  </si>
  <si>
    <t>Wykonanie okresowych pięcioletnich badań  i pomiarów ochronnych instalacji elektrycznej o których mowa 
w art. 62 ust. 1 pkt. 2 ustawy z dnia 7 lipca 1994r. Prawo Budowlane (wraz ze sporządzeniem protokołów pomiaru dla każdego 
lokalu mieszkalnego) dla nieruchomości położonych na terenie administrowanym przez Miejski Zarząd Budynków Mieszkalnych 
w Tychach, tj.: Rejon Obsługi Mieszkańców nr II z siedzibą przy ul. Budowlanych 41</t>
  </si>
  <si>
    <t>1.</t>
  </si>
  <si>
    <t>3.</t>
  </si>
  <si>
    <t>4.</t>
  </si>
  <si>
    <t>5.</t>
  </si>
  <si>
    <t>6.</t>
  </si>
  <si>
    <t>2.</t>
  </si>
  <si>
    <t>7.</t>
  </si>
  <si>
    <t>10.</t>
  </si>
  <si>
    <t>8.</t>
  </si>
  <si>
    <t>9.</t>
  </si>
  <si>
    <t>11.</t>
  </si>
  <si>
    <t>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</si>
</sst>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* #,##0\ &quot;zł&quot;_-;\-* #,##0\ &quot;zł&quot;_-;_-* &quot;-&quot;\ &quot;zł&quot;_-;_-@_-"/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" fontId="6" fillId="2" borderId="11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1" fontId="6" fillId="2" borderId="1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horizontal="center" vertical="center"/>
    </xf>
    <xf numFmtId="1" fontId="6" fillId="2" borderId="13" xfId="0" applyNumberFormat="1" applyFont="1" applyFill="1" applyBorder="1" applyAlignment="1">
      <alignment horizontal="center" vertical="center"/>
    </xf>
    <xf numFmtId="44" fontId="2" fillId="0" borderId="2" xfId="0" applyNumberFormat="1" applyFont="1" applyBorder="1" applyAlignment="1">
      <alignment horizontal="center" vertical="center" wrapText="1"/>
    </xf>
    <xf numFmtId="44" fontId="2" fillId="0" borderId="19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right" vertical="center" wrapText="1"/>
    </xf>
    <xf numFmtId="1" fontId="6" fillId="2" borderId="10" xfId="0" applyNumberFormat="1" applyFont="1" applyFill="1" applyBorder="1" applyAlignment="1">
      <alignment horizontal="center" vertical="center"/>
    </xf>
    <xf numFmtId="42" fontId="8" fillId="2" borderId="20" xfId="0" applyNumberFormat="1" applyFont="1" applyFill="1" applyBorder="1" applyAlignment="1">
      <alignment horizontal="right" vertical="center"/>
    </xf>
    <xf numFmtId="9" fontId="2" fillId="0" borderId="6" xfId="0" applyNumberFormat="1" applyFont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44" fontId="8" fillId="2" borderId="12" xfId="0" applyNumberFormat="1" applyFont="1" applyFill="1" applyBorder="1" applyAlignment="1">
      <alignment horizontal="center" vertical="center"/>
    </xf>
    <xf numFmtId="44" fontId="8" fillId="2" borderId="11" xfId="0" applyNumberFormat="1" applyFont="1" applyFill="1" applyBorder="1" applyAlignment="1">
      <alignment horizontal="center" vertical="center"/>
    </xf>
    <xf numFmtId="44" fontId="2" fillId="0" borderId="2" xfId="0" applyNumberFormat="1" applyFont="1" applyBorder="1" applyAlignment="1" applyProtection="1">
      <alignment horizontal="center" vertical="center" wrapText="1"/>
      <protection locked="0"/>
    </xf>
    <xf numFmtId="44" fontId="2" fillId="0" borderId="1" xfId="0" applyNumberFormat="1" applyFont="1" applyBorder="1" applyAlignment="1" applyProtection="1">
      <alignment horizontal="center" vertical="center" wrapText="1"/>
      <protection locked="0"/>
    </xf>
  </cellXfs>
  <cellStyles count="2">
    <cellStyle name="Normalny" xfId="0" builtinId="0"/>
    <cellStyle name="Normalny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view="pageBreakPreview" zoomScaleNormal="100" zoomScaleSheetLayoutView="100" workbookViewId="0">
      <selection activeCell="G12" sqref="G12"/>
    </sheetView>
  </sheetViews>
  <sheetFormatPr defaultColWidth="9.140625" defaultRowHeight="15" x14ac:dyDescent="0.25"/>
  <cols>
    <col min="1" max="1" width="6.5703125" style="2" bestFit="1" customWidth="1"/>
    <col min="2" max="2" width="25.85546875" style="2" customWidth="1"/>
    <col min="3" max="3" width="9.42578125" style="5" customWidth="1"/>
    <col min="4" max="4" width="11.7109375" style="2" customWidth="1"/>
    <col min="5" max="5" width="15.5703125" style="2" customWidth="1"/>
    <col min="6" max="6" width="18.28515625" style="2" customWidth="1"/>
    <col min="7" max="7" width="17" style="2" customWidth="1"/>
    <col min="8" max="8" width="13.42578125" style="2" customWidth="1"/>
    <col min="9" max="9" width="16" style="8" customWidth="1"/>
    <col min="10" max="16384" width="9.140625" style="2"/>
  </cols>
  <sheetData>
    <row r="1" spans="1:9" ht="15.75" thickBot="1" x14ac:dyDescent="0.3"/>
    <row r="2" spans="1:9" ht="23.45" customHeight="1" x14ac:dyDescent="0.2">
      <c r="A2" s="45" t="s">
        <v>36</v>
      </c>
      <c r="B2" s="46"/>
      <c r="C2" s="46"/>
      <c r="D2" s="46"/>
      <c r="E2" s="46"/>
      <c r="F2" s="46"/>
      <c r="G2" s="46"/>
      <c r="H2" s="46"/>
      <c r="I2" s="47"/>
    </row>
    <row r="3" spans="1:9" ht="6" customHeight="1" thickBot="1" x14ac:dyDescent="0.25">
      <c r="A3" s="49"/>
      <c r="B3" s="50"/>
      <c r="C3" s="50"/>
      <c r="D3" s="50"/>
      <c r="E3" s="50"/>
      <c r="F3" s="50"/>
      <c r="G3" s="50"/>
      <c r="H3" s="50"/>
      <c r="I3" s="51"/>
    </row>
    <row r="4" spans="1:9" ht="68.25" customHeight="1" thickBot="1" x14ac:dyDescent="0.25">
      <c r="A4" s="19" t="s">
        <v>37</v>
      </c>
      <c r="B4" s="20"/>
      <c r="C4" s="20"/>
      <c r="D4" s="20"/>
      <c r="E4" s="20"/>
      <c r="F4" s="20"/>
      <c r="G4" s="20"/>
      <c r="H4" s="20"/>
      <c r="I4" s="48"/>
    </row>
    <row r="5" spans="1:9" s="7" customFormat="1" ht="30.75" customHeight="1" x14ac:dyDescent="0.25">
      <c r="A5" s="14" t="s">
        <v>0</v>
      </c>
      <c r="B5" s="16" t="s">
        <v>1</v>
      </c>
      <c r="C5" s="16" t="s">
        <v>2</v>
      </c>
      <c r="D5" s="27" t="s">
        <v>5</v>
      </c>
      <c r="E5" s="27"/>
      <c r="F5" s="16" t="s">
        <v>35</v>
      </c>
      <c r="G5" s="16" t="s">
        <v>34</v>
      </c>
      <c r="H5" s="41" t="s">
        <v>33</v>
      </c>
      <c r="I5" s="43" t="s">
        <v>32</v>
      </c>
    </row>
    <row r="6" spans="1:9" s="7" customFormat="1" ht="28.5" x14ac:dyDescent="0.25">
      <c r="A6" s="15"/>
      <c r="B6" s="17"/>
      <c r="C6" s="17"/>
      <c r="D6" s="18" t="s">
        <v>3</v>
      </c>
      <c r="E6" s="18" t="s">
        <v>4</v>
      </c>
      <c r="F6" s="17"/>
      <c r="G6" s="17"/>
      <c r="H6" s="42"/>
      <c r="I6" s="44"/>
    </row>
    <row r="7" spans="1:9" s="7" customFormat="1" ht="9.75" customHeight="1" thickBot="1" x14ac:dyDescent="0.3">
      <c r="A7" s="28">
        <v>1</v>
      </c>
      <c r="B7" s="29">
        <v>2</v>
      </c>
      <c r="C7" s="29">
        <v>3</v>
      </c>
      <c r="D7" s="30">
        <v>5</v>
      </c>
      <c r="E7" s="29">
        <v>6</v>
      </c>
      <c r="F7" s="30">
        <v>7</v>
      </c>
      <c r="G7" s="29">
        <v>8</v>
      </c>
      <c r="H7" s="29">
        <v>10</v>
      </c>
      <c r="I7" s="31">
        <v>11</v>
      </c>
    </row>
    <row r="8" spans="1:9" s="7" customFormat="1" ht="15" customHeight="1" x14ac:dyDescent="0.25">
      <c r="A8" s="12" t="s">
        <v>38</v>
      </c>
      <c r="B8" s="24" t="s">
        <v>6</v>
      </c>
      <c r="C8" s="25" t="s">
        <v>7</v>
      </c>
      <c r="D8" s="26">
        <v>29</v>
      </c>
      <c r="E8" s="26">
        <v>0</v>
      </c>
      <c r="F8" s="54"/>
      <c r="G8" s="35">
        <f>(D8+E8)*F8</f>
        <v>0</v>
      </c>
      <c r="H8" s="35">
        <f>G8*0.23</f>
        <v>0</v>
      </c>
      <c r="I8" s="36">
        <f>G8+H8</f>
        <v>0</v>
      </c>
    </row>
    <row r="9" spans="1:9" s="7" customFormat="1" ht="14.25" x14ac:dyDescent="0.25">
      <c r="A9" s="11" t="s">
        <v>43</v>
      </c>
      <c r="B9" s="22" t="s">
        <v>8</v>
      </c>
      <c r="C9" s="21" t="s">
        <v>9</v>
      </c>
      <c r="D9" s="23">
        <v>32</v>
      </c>
      <c r="E9" s="23">
        <v>0</v>
      </c>
      <c r="F9" s="55"/>
      <c r="G9" s="35">
        <f>(D9+E9)*F9</f>
        <v>0</v>
      </c>
      <c r="H9" s="35">
        <f t="shared" ref="H9:H18" si="0">G9*0.23</f>
        <v>0</v>
      </c>
      <c r="I9" s="36">
        <f t="shared" ref="I9:I19" si="1">G9+H9</f>
        <v>0</v>
      </c>
    </row>
    <row r="10" spans="1:9" s="7" customFormat="1" ht="14.25" x14ac:dyDescent="0.25">
      <c r="A10" s="11" t="s">
        <v>39</v>
      </c>
      <c r="B10" s="24" t="s">
        <v>10</v>
      </c>
      <c r="C10" s="25" t="s">
        <v>11</v>
      </c>
      <c r="D10" s="26">
        <v>58</v>
      </c>
      <c r="E10" s="26">
        <v>0</v>
      </c>
      <c r="F10" s="55"/>
      <c r="G10" s="35">
        <f t="shared" ref="G9:G19" si="2">(D10+E10)*F10</f>
        <v>0</v>
      </c>
      <c r="H10" s="35">
        <f t="shared" si="0"/>
        <v>0</v>
      </c>
      <c r="I10" s="36">
        <f t="shared" si="1"/>
        <v>0</v>
      </c>
    </row>
    <row r="11" spans="1:9" s="7" customFormat="1" ht="14.25" x14ac:dyDescent="0.25">
      <c r="A11" s="11" t="s">
        <v>40</v>
      </c>
      <c r="B11" s="22" t="s">
        <v>12</v>
      </c>
      <c r="C11" s="21" t="s">
        <v>13</v>
      </c>
      <c r="D11" s="23">
        <v>40</v>
      </c>
      <c r="E11" s="23">
        <v>2</v>
      </c>
      <c r="F11" s="55"/>
      <c r="G11" s="35">
        <f t="shared" si="2"/>
        <v>0</v>
      </c>
      <c r="H11" s="35">
        <f t="shared" si="0"/>
        <v>0</v>
      </c>
      <c r="I11" s="36">
        <f t="shared" si="1"/>
        <v>0</v>
      </c>
    </row>
    <row r="12" spans="1:9" s="7" customFormat="1" ht="14.25" x14ac:dyDescent="0.25">
      <c r="A12" s="11" t="s">
        <v>41</v>
      </c>
      <c r="B12" s="22" t="s">
        <v>14</v>
      </c>
      <c r="C12" s="21" t="s">
        <v>15</v>
      </c>
      <c r="D12" s="23">
        <v>61</v>
      </c>
      <c r="E12" s="23">
        <v>2</v>
      </c>
      <c r="F12" s="55"/>
      <c r="G12" s="35">
        <f t="shared" si="2"/>
        <v>0</v>
      </c>
      <c r="H12" s="35">
        <f t="shared" si="0"/>
        <v>0</v>
      </c>
      <c r="I12" s="36">
        <f t="shared" si="1"/>
        <v>0</v>
      </c>
    </row>
    <row r="13" spans="1:9" s="7" customFormat="1" ht="14.25" x14ac:dyDescent="0.25">
      <c r="A13" s="11" t="s">
        <v>42</v>
      </c>
      <c r="B13" s="24" t="s">
        <v>16</v>
      </c>
      <c r="C13" s="25" t="s">
        <v>17</v>
      </c>
      <c r="D13" s="26">
        <v>28</v>
      </c>
      <c r="E13" s="26">
        <v>2</v>
      </c>
      <c r="F13" s="55"/>
      <c r="G13" s="35">
        <f t="shared" si="2"/>
        <v>0</v>
      </c>
      <c r="H13" s="35">
        <f t="shared" si="0"/>
        <v>0</v>
      </c>
      <c r="I13" s="36">
        <f t="shared" si="1"/>
        <v>0</v>
      </c>
    </row>
    <row r="14" spans="1:9" s="7" customFormat="1" ht="14.25" x14ac:dyDescent="0.25">
      <c r="A14" s="11" t="s">
        <v>44</v>
      </c>
      <c r="B14" s="32" t="s">
        <v>18</v>
      </c>
      <c r="C14" s="33" t="s">
        <v>19</v>
      </c>
      <c r="D14" s="34">
        <v>95</v>
      </c>
      <c r="E14" s="34">
        <v>3</v>
      </c>
      <c r="F14" s="55"/>
      <c r="G14" s="35">
        <f t="shared" si="2"/>
        <v>0</v>
      </c>
      <c r="H14" s="35">
        <f t="shared" si="0"/>
        <v>0</v>
      </c>
      <c r="I14" s="36">
        <f t="shared" si="1"/>
        <v>0</v>
      </c>
    </row>
    <row r="15" spans="1:9" s="7" customFormat="1" ht="14.25" x14ac:dyDescent="0.25">
      <c r="A15" s="11" t="s">
        <v>46</v>
      </c>
      <c r="B15" s="22" t="s">
        <v>20</v>
      </c>
      <c r="C15" s="21" t="s">
        <v>21</v>
      </c>
      <c r="D15" s="23">
        <v>49</v>
      </c>
      <c r="E15" s="23">
        <v>4</v>
      </c>
      <c r="F15" s="55"/>
      <c r="G15" s="35">
        <f t="shared" si="2"/>
        <v>0</v>
      </c>
      <c r="H15" s="35">
        <f t="shared" si="0"/>
        <v>0</v>
      </c>
      <c r="I15" s="36">
        <f t="shared" si="1"/>
        <v>0</v>
      </c>
    </row>
    <row r="16" spans="1:9" s="7" customFormat="1" ht="14.25" x14ac:dyDescent="0.25">
      <c r="A16" s="11" t="s">
        <v>47</v>
      </c>
      <c r="B16" s="22" t="s">
        <v>22</v>
      </c>
      <c r="C16" s="21" t="s">
        <v>23</v>
      </c>
      <c r="D16" s="23">
        <v>24</v>
      </c>
      <c r="E16" s="23">
        <v>3</v>
      </c>
      <c r="F16" s="55"/>
      <c r="G16" s="35">
        <f t="shared" si="2"/>
        <v>0</v>
      </c>
      <c r="H16" s="35">
        <f t="shared" si="0"/>
        <v>0</v>
      </c>
      <c r="I16" s="36">
        <f t="shared" si="1"/>
        <v>0</v>
      </c>
    </row>
    <row r="17" spans="1:9" s="7" customFormat="1" ht="14.25" x14ac:dyDescent="0.25">
      <c r="A17" s="11" t="s">
        <v>45</v>
      </c>
      <c r="B17" s="22" t="s">
        <v>24</v>
      </c>
      <c r="C17" s="21" t="s">
        <v>25</v>
      </c>
      <c r="D17" s="23">
        <v>45</v>
      </c>
      <c r="E17" s="23">
        <v>1</v>
      </c>
      <c r="F17" s="55"/>
      <c r="G17" s="35">
        <f t="shared" si="2"/>
        <v>0</v>
      </c>
      <c r="H17" s="35">
        <f t="shared" si="0"/>
        <v>0</v>
      </c>
      <c r="I17" s="36">
        <f t="shared" si="1"/>
        <v>0</v>
      </c>
    </row>
    <row r="18" spans="1:9" s="7" customFormat="1" ht="14.25" x14ac:dyDescent="0.25">
      <c r="A18" s="11" t="s">
        <v>48</v>
      </c>
      <c r="B18" s="24" t="s">
        <v>26</v>
      </c>
      <c r="C18" s="25" t="s">
        <v>27</v>
      </c>
      <c r="D18" s="26">
        <v>21</v>
      </c>
      <c r="E18" s="26">
        <v>0</v>
      </c>
      <c r="F18" s="55"/>
      <c r="G18" s="35">
        <f t="shared" si="2"/>
        <v>0</v>
      </c>
      <c r="H18" s="35">
        <f t="shared" si="0"/>
        <v>0</v>
      </c>
      <c r="I18" s="36">
        <f t="shared" si="1"/>
        <v>0</v>
      </c>
    </row>
    <row r="19" spans="1:9" s="7" customFormat="1" thickBot="1" x14ac:dyDescent="0.3">
      <c r="A19" s="11" t="s">
        <v>49</v>
      </c>
      <c r="B19" s="24" t="s">
        <v>28</v>
      </c>
      <c r="C19" s="25" t="s">
        <v>29</v>
      </c>
      <c r="D19" s="26">
        <v>0</v>
      </c>
      <c r="E19" s="26">
        <v>3</v>
      </c>
      <c r="F19" s="55"/>
      <c r="G19" s="35">
        <f t="shared" si="2"/>
        <v>0</v>
      </c>
      <c r="H19" s="35">
        <f>G19*0.23</f>
        <v>0</v>
      </c>
      <c r="I19" s="36">
        <f t="shared" si="1"/>
        <v>0</v>
      </c>
    </row>
    <row r="20" spans="1:9" s="10" customFormat="1" ht="30" customHeight="1" thickBot="1" x14ac:dyDescent="0.3">
      <c r="A20" s="37" t="s">
        <v>30</v>
      </c>
      <c r="B20" s="38"/>
      <c r="C20" s="38"/>
      <c r="D20" s="39">
        <f>SUM(D8:D19)</f>
        <v>482</v>
      </c>
      <c r="E20" s="13">
        <f t="shared" ref="E20:I20" si="3">SUM(E8:E19)</f>
        <v>20</v>
      </c>
      <c r="F20" s="40" t="s">
        <v>31</v>
      </c>
      <c r="G20" s="52">
        <f t="shared" si="3"/>
        <v>0</v>
      </c>
      <c r="H20" s="52">
        <f t="shared" si="3"/>
        <v>0</v>
      </c>
      <c r="I20" s="53">
        <f t="shared" si="3"/>
        <v>0</v>
      </c>
    </row>
    <row r="21" spans="1:9" x14ac:dyDescent="0.25">
      <c r="A21" s="1"/>
    </row>
    <row r="22" spans="1:9" s="3" customFormat="1" ht="11.25" x14ac:dyDescent="0.2">
      <c r="C22" s="6"/>
      <c r="I22" s="9"/>
    </row>
    <row r="23" spans="1:9" s="3" customFormat="1" ht="11.25" x14ac:dyDescent="0.2">
      <c r="A23" s="4"/>
      <c r="C23" s="6"/>
      <c r="I23" s="9"/>
    </row>
  </sheetData>
  <sheetProtection sheet="1" formatCells="0" formatColumns="0" formatRows="0" insertColumns="0" insertRows="0" insertHyperlinks="0" deleteColumns="0" deleteRows="0" sort="0" autoFilter="0" pivotTables="0"/>
  <mergeCells count="11">
    <mergeCell ref="A2:I3"/>
    <mergeCell ref="A20:C20"/>
    <mergeCell ref="D5:E5"/>
    <mergeCell ref="A5:A6"/>
    <mergeCell ref="B5:B6"/>
    <mergeCell ref="C5:C6"/>
    <mergeCell ref="F5:F6"/>
    <mergeCell ref="G5:G6"/>
    <mergeCell ref="H5:H6"/>
    <mergeCell ref="I5:I6"/>
    <mergeCell ref="A4:I4"/>
  </mergeCells>
  <pageMargins left="0.31496062992125984" right="0.11811023622047245" top="0.94488188976377963" bottom="0.35433070866141736" header="0.31496062992125984" footer="0.31496062992125984"/>
  <pageSetup paperSize="9" scale="65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13 II</vt:lpstr>
      <vt:lpstr>'13 II'!Obszar_wydruku</vt:lpstr>
      <vt:lpstr>'13 II'!Tytuły_wydruku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Goc</dc:creator>
  <cp:lastModifiedBy>Martyna Godula</cp:lastModifiedBy>
  <cp:lastPrinted>2025-04-28T12:20:31Z</cp:lastPrinted>
  <dcterms:created xsi:type="dcterms:W3CDTF">2017-06-28T13:08:56Z</dcterms:created>
  <dcterms:modified xsi:type="dcterms:W3CDTF">2025-05-22T11:44:11Z</dcterms:modified>
</cp:coreProperties>
</file>