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X:\dokumenty_do_podpisu\diz\do_podpisu_kierownik\zaproszenia i SWZ\2. WM\5letnie_pomiary_instalacji_elektrycznej\"/>
    </mc:Choice>
  </mc:AlternateContent>
  <xr:revisionPtr revIDLastSave="0" documentId="13_ncr:1_{0AFA4778-FA9E-4A8C-969F-90115F480A1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3 II" sheetId="1" r:id="rId1"/>
  </sheets>
  <definedNames>
    <definedName name="_xlnm._FilterDatabase" localSheetId="0" hidden="1">'13 II'!$A$6:$K$14</definedName>
    <definedName name="_xlnm.Print_Area" localSheetId="0">'13 II'!$A$2:$K$14</definedName>
    <definedName name="_xlnm.Print_Titles" localSheetId="0">'13 II'!$5:$5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G14" i="1"/>
  <c r="H14" i="1"/>
  <c r="J8" i="1"/>
  <c r="K8" i="1" s="1"/>
  <c r="J7" i="1"/>
  <c r="K7" i="1" s="1"/>
  <c r="E14" i="1"/>
  <c r="J9" i="1"/>
  <c r="J10" i="1"/>
  <c r="J11" i="1"/>
  <c r="J12" i="1"/>
  <c r="J13" i="1"/>
  <c r="K13" i="1" l="1"/>
  <c r="K12" i="1"/>
  <c r="K11" i="1"/>
  <c r="K10" i="1"/>
  <c r="K9" i="1"/>
  <c r="I14" i="1"/>
  <c r="J14" i="1" l="1"/>
  <c r="K14" i="1"/>
</calcChain>
</file>

<file path=xl/sharedStrings.xml><?xml version="1.0" encoding="utf-8"?>
<sst xmlns="http://schemas.openxmlformats.org/spreadsheetml/2006/main" count="42" uniqueCount="42">
  <si>
    <t>Lp.</t>
  </si>
  <si>
    <t>Adres nieruchomości</t>
  </si>
  <si>
    <t>Nr WM</t>
  </si>
  <si>
    <t>Łączna ilość:</t>
  </si>
  <si>
    <t>wartość oferty brutto</t>
  </si>
  <si>
    <t>VAT 23%</t>
  </si>
  <si>
    <t>wartość oferty
netto</t>
  </si>
  <si>
    <t xml:space="preserve"> FORMULARZ OFERTY CENOWEJ </t>
  </si>
  <si>
    <t>1.</t>
  </si>
  <si>
    <t>3.</t>
  </si>
  <si>
    <t>4.</t>
  </si>
  <si>
    <t>5.</t>
  </si>
  <si>
    <t>6.</t>
  </si>
  <si>
    <t>2.</t>
  </si>
  <si>
    <t>7.</t>
  </si>
  <si>
    <t>Wykonanie okresowych pięcioletnich badań  i pomiarów ochronnych instalacji elektrycznej o których mowa 
w art. 62 ust. 1 pkt. 2 ustawy z dnia 7 lipca 1994r. Prawo Budowlane (wraz ze sporządzeniem protokołów pomiaru dla każdego 
lokalu mieszkalnego) dla nieruchomości położonych na terenie administrowanym przez Miejski Zarząd Budynków Mieszkalnych 
w Tychach, tj.: Rejon Obsługi Mieszkańców nr III z siedzibą przy ul. Cyganerii 43</t>
  </si>
  <si>
    <t>termin realizacji</t>
  </si>
  <si>
    <t>al. Niepodległości 24-28</t>
  </si>
  <si>
    <t>ul. Cyganerii 12-18</t>
  </si>
  <si>
    <t>ul. Cyganerii 32-36</t>
  </si>
  <si>
    <t>ul. Cyganerii 21-27, ul. Czysta 6</t>
  </si>
  <si>
    <t>ul. Ejsmonda 7</t>
  </si>
  <si>
    <t>ul. Elfów 20-26</t>
  </si>
  <si>
    <t>ul. Cyganerii 20-24</t>
  </si>
  <si>
    <t>52/III</t>
  </si>
  <si>
    <t>44/III</t>
  </si>
  <si>
    <t>39/III</t>
  </si>
  <si>
    <t>19/III</t>
  </si>
  <si>
    <t>16/III</t>
  </si>
  <si>
    <t>15/III</t>
  </si>
  <si>
    <t>5/III</t>
  </si>
  <si>
    <t>20.12.2025</t>
  </si>
  <si>
    <t>22.09.2025</t>
  </si>
  <si>
    <t>22.10.2025</t>
  </si>
  <si>
    <t>22.07.2025</t>
  </si>
  <si>
    <t>26.10.2025</t>
  </si>
  <si>
    <t>20.07.2025</t>
  </si>
  <si>
    <t>23.09.2025</t>
  </si>
  <si>
    <t>Ilość lokali mieszkalnych i niemieszkalnych do przeglądu [szt.]</t>
  </si>
  <si>
    <t>Ilość pomiarów w rozdzielni głównej</t>
  </si>
  <si>
    <t>Ilość pomiarów w części wspólnej</t>
  </si>
  <si>
    <t>Ilość pomiarów wyłącznika ppoż prądu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</si>
</sst>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" fontId="6" fillId="2" borderId="9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1" fontId="6" fillId="2" borderId="1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center"/>
    </xf>
    <xf numFmtId="44" fontId="2" fillId="0" borderId="2" xfId="0" applyNumberFormat="1" applyFont="1" applyBorder="1" applyAlignment="1">
      <alignment horizontal="center" vertical="center" wrapText="1"/>
    </xf>
    <xf numFmtId="44" fontId="2" fillId="0" borderId="13" xfId="0" applyNumberFormat="1" applyFont="1" applyBorder="1" applyAlignment="1">
      <alignment horizontal="center" vertical="center" wrapText="1"/>
    </xf>
    <xf numFmtId="9" fontId="2" fillId="0" borderId="5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4" fontId="8" fillId="2" borderId="10" xfId="0" applyNumberFormat="1" applyFont="1" applyFill="1" applyBorder="1" applyAlignment="1">
      <alignment horizontal="center" vertical="center"/>
    </xf>
    <xf numFmtId="44" fontId="8" fillId="2" borderId="9" xfId="0" applyNumberFormat="1" applyFont="1" applyFill="1" applyBorder="1" applyAlignment="1">
      <alignment horizontal="center" vertical="center"/>
    </xf>
    <xf numFmtId="44" fontId="2" fillId="0" borderId="2" xfId="0" applyNumberFormat="1" applyFont="1" applyBorder="1" applyAlignment="1" applyProtection="1">
      <alignment horizontal="center" vertical="center" wrapText="1"/>
      <protection locked="0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6" fillId="2" borderId="24" xfId="0" applyFont="1" applyFill="1" applyBorder="1" applyAlignment="1">
      <alignment vertical="center" wrapText="1"/>
    </xf>
    <xf numFmtId="0" fontId="6" fillId="2" borderId="24" xfId="0" applyFont="1" applyFill="1" applyBorder="1" applyAlignment="1">
      <alignment horizontal="center" vertical="center"/>
    </xf>
    <xf numFmtId="1" fontId="6" fillId="2" borderId="24" xfId="0" applyNumberFormat="1" applyFont="1" applyFill="1" applyBorder="1" applyAlignment="1">
      <alignment horizontal="center" vertical="center"/>
    </xf>
    <xf numFmtId="44" fontId="2" fillId="0" borderId="24" xfId="0" applyNumberFormat="1" applyFont="1" applyBorder="1" applyAlignment="1">
      <alignment horizontal="center" vertical="center" wrapText="1"/>
    </xf>
    <xf numFmtId="1" fontId="6" fillId="2" borderId="10" xfId="0" applyNumberFormat="1" applyFont="1" applyFill="1" applyBorder="1" applyAlignment="1">
      <alignment horizontal="center" vertical="center"/>
    </xf>
    <xf numFmtId="44" fontId="8" fillId="2" borderId="14" xfId="0" applyNumberFormat="1" applyFont="1" applyFill="1" applyBorder="1" applyAlignment="1">
      <alignment horizontal="center" vertical="center"/>
    </xf>
    <xf numFmtId="0" fontId="4" fillId="0" borderId="14" xfId="0" applyFont="1" applyBorder="1" applyAlignment="1">
      <alignment horizontal="right" vertical="center" wrapText="1"/>
    </xf>
    <xf numFmtId="44" fontId="2" fillId="0" borderId="24" xfId="0" applyNumberFormat="1" applyFont="1" applyBorder="1" applyAlignment="1" applyProtection="1">
      <alignment horizontal="center" vertical="center" wrapText="1"/>
      <protection locked="0"/>
    </xf>
  </cellXfs>
  <cellStyles count="2">
    <cellStyle name="Normalny" xfId="0" builtinId="0"/>
    <cellStyle name="Normalny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view="pageBreakPreview" zoomScaleNormal="100" zoomScaleSheetLayoutView="100" workbookViewId="0">
      <selection activeCell="I7" sqref="I7:I13"/>
    </sheetView>
  </sheetViews>
  <sheetFormatPr defaultColWidth="9.140625" defaultRowHeight="15" x14ac:dyDescent="0.25"/>
  <cols>
    <col min="1" max="1" width="6.5703125" style="2" bestFit="1" customWidth="1"/>
    <col min="2" max="2" width="31.28515625" style="2" customWidth="1"/>
    <col min="3" max="3" width="9.42578125" style="5" customWidth="1"/>
    <col min="4" max="4" width="14.42578125" style="5" customWidth="1"/>
    <col min="5" max="5" width="16.5703125" style="2" customWidth="1"/>
    <col min="6" max="8" width="15.5703125" style="2" customWidth="1"/>
    <col min="9" max="9" width="17" style="2" customWidth="1"/>
    <col min="10" max="10" width="13.42578125" style="2" customWidth="1"/>
    <col min="11" max="11" width="16" style="8" customWidth="1"/>
    <col min="12" max="16384" width="9.140625" style="2"/>
  </cols>
  <sheetData>
    <row r="1" spans="1:11" ht="15.75" thickBot="1" x14ac:dyDescent="0.3"/>
    <row r="2" spans="1:11" ht="23.45" customHeight="1" x14ac:dyDescent="0.2">
      <c r="A2" s="29" t="s">
        <v>7</v>
      </c>
      <c r="B2" s="30"/>
      <c r="C2" s="30"/>
      <c r="D2" s="30"/>
      <c r="E2" s="30"/>
      <c r="F2" s="30"/>
      <c r="G2" s="30"/>
      <c r="H2" s="30"/>
      <c r="I2" s="30"/>
      <c r="J2" s="30"/>
      <c r="K2" s="31"/>
    </row>
    <row r="3" spans="1:11" ht="6" customHeight="1" thickBot="1" x14ac:dyDescent="0.25">
      <c r="A3" s="32"/>
      <c r="B3" s="33"/>
      <c r="C3" s="33"/>
      <c r="D3" s="33"/>
      <c r="E3" s="33"/>
      <c r="F3" s="33"/>
      <c r="G3" s="33"/>
      <c r="H3" s="33"/>
      <c r="I3" s="33"/>
      <c r="J3" s="33"/>
      <c r="K3" s="34"/>
    </row>
    <row r="4" spans="1:11" ht="68.25" customHeight="1" thickBot="1" x14ac:dyDescent="0.25">
      <c r="A4" s="37" t="s">
        <v>15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s="7" customFormat="1" ht="69.75" customHeight="1" x14ac:dyDescent="0.25">
      <c r="A5" s="14" t="s">
        <v>0</v>
      </c>
      <c r="B5" s="15" t="s">
        <v>1</v>
      </c>
      <c r="C5" s="15" t="s">
        <v>2</v>
      </c>
      <c r="D5" s="15" t="s">
        <v>16</v>
      </c>
      <c r="E5" s="15" t="s">
        <v>38</v>
      </c>
      <c r="F5" s="15" t="s">
        <v>39</v>
      </c>
      <c r="G5" s="15" t="s">
        <v>40</v>
      </c>
      <c r="H5" s="15" t="s">
        <v>41</v>
      </c>
      <c r="I5" s="15" t="s">
        <v>6</v>
      </c>
      <c r="J5" s="24" t="s">
        <v>5</v>
      </c>
      <c r="K5" s="25" t="s">
        <v>4</v>
      </c>
    </row>
    <row r="6" spans="1:11" s="7" customFormat="1" ht="9.75" customHeight="1" thickBot="1" x14ac:dyDescent="0.3">
      <c r="A6" s="40">
        <v>1</v>
      </c>
      <c r="B6" s="41">
        <v>2</v>
      </c>
      <c r="C6" s="41">
        <v>3</v>
      </c>
      <c r="D6" s="42">
        <v>4</v>
      </c>
      <c r="E6" s="42">
        <v>5</v>
      </c>
      <c r="F6" s="41">
        <v>6</v>
      </c>
      <c r="G6" s="41">
        <v>7</v>
      </c>
      <c r="H6" s="41">
        <v>8</v>
      </c>
      <c r="I6" s="41">
        <v>9</v>
      </c>
      <c r="J6" s="41">
        <v>10</v>
      </c>
      <c r="K6" s="43">
        <v>11</v>
      </c>
    </row>
    <row r="7" spans="1:11" s="7" customFormat="1" ht="15" customHeight="1" x14ac:dyDescent="0.25">
      <c r="A7" s="12" t="s">
        <v>8</v>
      </c>
      <c r="B7" s="19" t="s">
        <v>17</v>
      </c>
      <c r="C7" s="20" t="s">
        <v>30</v>
      </c>
      <c r="D7" s="20" t="s">
        <v>31</v>
      </c>
      <c r="E7" s="21">
        <v>49</v>
      </c>
      <c r="F7" s="21">
        <v>1</v>
      </c>
      <c r="G7" s="21">
        <v>3</v>
      </c>
      <c r="H7" s="21">
        <v>1</v>
      </c>
      <c r="I7" s="28"/>
      <c r="J7" s="22">
        <f>I7*0.23</f>
        <v>0</v>
      </c>
      <c r="K7" s="23">
        <f>I7+J7</f>
        <v>0</v>
      </c>
    </row>
    <row r="8" spans="1:11" s="7" customFormat="1" ht="14.25" x14ac:dyDescent="0.25">
      <c r="A8" s="11" t="s">
        <v>13</v>
      </c>
      <c r="B8" s="17" t="s">
        <v>18</v>
      </c>
      <c r="C8" s="16" t="s">
        <v>29</v>
      </c>
      <c r="D8" s="16" t="s">
        <v>32</v>
      </c>
      <c r="E8" s="18">
        <v>55</v>
      </c>
      <c r="F8" s="18">
        <v>2</v>
      </c>
      <c r="G8" s="21">
        <v>4</v>
      </c>
      <c r="H8" s="21">
        <v>2</v>
      </c>
      <c r="I8" s="28"/>
      <c r="J8" s="22">
        <f t="shared" ref="J8:J13" si="0">I8*0.23</f>
        <v>0</v>
      </c>
      <c r="K8" s="23">
        <f t="shared" ref="K8:K13" si="1">I8+J8</f>
        <v>0</v>
      </c>
    </row>
    <row r="9" spans="1:11" s="7" customFormat="1" ht="14.25" x14ac:dyDescent="0.25">
      <c r="A9" s="11" t="s">
        <v>9</v>
      </c>
      <c r="B9" s="19" t="s">
        <v>19</v>
      </c>
      <c r="C9" s="20" t="s">
        <v>28</v>
      </c>
      <c r="D9" s="20" t="s">
        <v>33</v>
      </c>
      <c r="E9" s="21">
        <v>50</v>
      </c>
      <c r="F9" s="21">
        <v>1</v>
      </c>
      <c r="G9" s="21">
        <v>3</v>
      </c>
      <c r="H9" s="21">
        <v>1</v>
      </c>
      <c r="I9" s="28"/>
      <c r="J9" s="22">
        <f t="shared" si="0"/>
        <v>0</v>
      </c>
      <c r="K9" s="23">
        <f t="shared" si="1"/>
        <v>0</v>
      </c>
    </row>
    <row r="10" spans="1:11" s="7" customFormat="1" ht="14.25" x14ac:dyDescent="0.25">
      <c r="A10" s="11" t="s">
        <v>10</v>
      </c>
      <c r="B10" s="17" t="s">
        <v>20</v>
      </c>
      <c r="C10" s="16" t="s">
        <v>27</v>
      </c>
      <c r="D10" s="16" t="s">
        <v>34</v>
      </c>
      <c r="E10" s="18">
        <v>71</v>
      </c>
      <c r="F10" s="18">
        <v>2</v>
      </c>
      <c r="G10" s="21">
        <v>5</v>
      </c>
      <c r="H10" s="21">
        <v>2</v>
      </c>
      <c r="I10" s="28"/>
      <c r="J10" s="22">
        <f t="shared" si="0"/>
        <v>0</v>
      </c>
      <c r="K10" s="23">
        <f t="shared" si="1"/>
        <v>0</v>
      </c>
    </row>
    <row r="11" spans="1:11" s="7" customFormat="1" ht="14.25" x14ac:dyDescent="0.25">
      <c r="A11" s="11" t="s">
        <v>11</v>
      </c>
      <c r="B11" s="17" t="s">
        <v>21</v>
      </c>
      <c r="C11" s="16" t="s">
        <v>26</v>
      </c>
      <c r="D11" s="16" t="s">
        <v>35</v>
      </c>
      <c r="E11" s="18">
        <v>40</v>
      </c>
      <c r="F11" s="18">
        <v>1</v>
      </c>
      <c r="G11" s="21">
        <v>1</v>
      </c>
      <c r="H11" s="21">
        <v>1</v>
      </c>
      <c r="I11" s="28"/>
      <c r="J11" s="22">
        <f t="shared" si="0"/>
        <v>0</v>
      </c>
      <c r="K11" s="23">
        <f t="shared" si="1"/>
        <v>0</v>
      </c>
    </row>
    <row r="12" spans="1:11" s="7" customFormat="1" ht="14.25" x14ac:dyDescent="0.25">
      <c r="A12" s="11" t="s">
        <v>12</v>
      </c>
      <c r="B12" s="19" t="s">
        <v>22</v>
      </c>
      <c r="C12" s="20" t="s">
        <v>25</v>
      </c>
      <c r="D12" s="20" t="s">
        <v>36</v>
      </c>
      <c r="E12" s="21">
        <v>68</v>
      </c>
      <c r="F12" s="21">
        <v>2</v>
      </c>
      <c r="G12" s="21">
        <v>4</v>
      </c>
      <c r="H12" s="21">
        <v>2</v>
      </c>
      <c r="I12" s="28"/>
      <c r="J12" s="22">
        <f t="shared" si="0"/>
        <v>0</v>
      </c>
      <c r="K12" s="23">
        <f t="shared" si="1"/>
        <v>0</v>
      </c>
    </row>
    <row r="13" spans="1:11" s="7" customFormat="1" thickBot="1" x14ac:dyDescent="0.3">
      <c r="A13" s="44" t="s">
        <v>14</v>
      </c>
      <c r="B13" s="45" t="s">
        <v>23</v>
      </c>
      <c r="C13" s="46" t="s">
        <v>24</v>
      </c>
      <c r="D13" s="46" t="s">
        <v>37</v>
      </c>
      <c r="E13" s="47">
        <v>43</v>
      </c>
      <c r="F13" s="47">
        <v>1</v>
      </c>
      <c r="G13" s="47">
        <v>3</v>
      </c>
      <c r="H13" s="47">
        <v>1</v>
      </c>
      <c r="I13" s="52"/>
      <c r="J13" s="48">
        <f t="shared" si="0"/>
        <v>0</v>
      </c>
      <c r="K13" s="48">
        <f t="shared" si="1"/>
        <v>0</v>
      </c>
    </row>
    <row r="14" spans="1:11" s="10" customFormat="1" ht="30" customHeight="1" thickBot="1" x14ac:dyDescent="0.3">
      <c r="A14" s="35" t="s">
        <v>3</v>
      </c>
      <c r="B14" s="36"/>
      <c r="C14" s="36"/>
      <c r="D14" s="51"/>
      <c r="E14" s="49">
        <f>SUM(E7:E13)</f>
        <v>376</v>
      </c>
      <c r="F14" s="49">
        <f t="shared" ref="F14:H14" si="2">SUM(F7:F13)</f>
        <v>10</v>
      </c>
      <c r="G14" s="49">
        <f t="shared" si="2"/>
        <v>23</v>
      </c>
      <c r="H14" s="13">
        <f t="shared" si="2"/>
        <v>10</v>
      </c>
      <c r="I14" s="50">
        <f>SUM(I7:I13)</f>
        <v>0</v>
      </c>
      <c r="J14" s="26">
        <f>SUM(J7:J13)</f>
        <v>0</v>
      </c>
      <c r="K14" s="27">
        <f>SUM(K7:K13)</f>
        <v>0</v>
      </c>
    </row>
    <row r="15" spans="1:11" x14ac:dyDescent="0.25">
      <c r="A15" s="1"/>
    </row>
    <row r="16" spans="1:11" s="3" customFormat="1" ht="11.25" x14ac:dyDescent="0.2">
      <c r="C16" s="6"/>
      <c r="D16" s="6"/>
      <c r="K16" s="9"/>
    </row>
    <row r="17" spans="1:11" s="3" customFormat="1" ht="11.25" x14ac:dyDescent="0.2">
      <c r="A17" s="4"/>
      <c r="C17" s="6"/>
      <c r="D17" s="6"/>
      <c r="K17" s="9"/>
    </row>
  </sheetData>
  <sheetProtection sheet="1" formatCells="0" formatColumns="0" formatRows="0" insertColumns="0" insertRows="0" insertHyperlinks="0" deleteColumns="0" deleteRows="0" sort="0" autoFilter="0" pivotTables="0"/>
  <mergeCells count="3">
    <mergeCell ref="A2:K3"/>
    <mergeCell ref="A4:K4"/>
    <mergeCell ref="A14:D14"/>
  </mergeCells>
  <pageMargins left="0.31496062992125984" right="0.11811023622047245" top="0.94488188976377963" bottom="0.35433070866141736" header="0.31496062992125984" footer="0.31496062992125984"/>
  <pageSetup paperSize="9" scale="57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13 II</vt:lpstr>
      <vt:lpstr>'13 II'!Obszar_wydruku</vt:lpstr>
      <vt:lpstr>'13 II'!Tytuły_wydruku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Goc</dc:creator>
  <cp:lastModifiedBy>Martyna Godula</cp:lastModifiedBy>
  <cp:lastPrinted>2025-04-28T12:20:31Z</cp:lastPrinted>
  <dcterms:created xsi:type="dcterms:W3CDTF">2017-06-28T13:08:56Z</dcterms:created>
  <dcterms:modified xsi:type="dcterms:W3CDTF">2025-05-22T12:41:50Z</dcterms:modified>
</cp:coreProperties>
</file>